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 refMode="R1C1"/>
</workbook>
</file>

<file path=xl/sharedStrings.xml><?xml version="1.0" encoding="utf-8"?>
<sst xmlns="http://schemas.openxmlformats.org/spreadsheetml/2006/main" count="136" uniqueCount="57">
  <si>
    <t xml:space="preserve">Наименование </t>
  </si>
  <si>
    <t>Общегосударственные вопросы</t>
  </si>
  <si>
    <t>Культура</t>
  </si>
  <si>
    <t>РЗ</t>
  </si>
  <si>
    <t>ПРЗ</t>
  </si>
  <si>
    <t>ЦСТ</t>
  </si>
  <si>
    <t>ВР</t>
  </si>
  <si>
    <t>Резервные фонды</t>
  </si>
  <si>
    <t>Другие общегосударственные вопросы</t>
  </si>
  <si>
    <t>01</t>
  </si>
  <si>
    <t>04</t>
  </si>
  <si>
    <t>02</t>
  </si>
  <si>
    <t>03</t>
  </si>
  <si>
    <t>08</t>
  </si>
  <si>
    <t>05</t>
  </si>
  <si>
    <t>11</t>
  </si>
  <si>
    <t>Другие вопросы в области национальной экономики</t>
  </si>
  <si>
    <t>000</t>
  </si>
  <si>
    <t>000 00 00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</si>
  <si>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</si>
  <si>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</si>
  <si>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</si>
  <si>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ведом            ство</t>
  </si>
  <si>
    <t xml:space="preserve">К О Д Ы 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</si>
  <si>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</si>
  <si>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</si>
  <si>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</si>
  <si>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000 </t>
  </si>
  <si>
    <t>000 00 00</t>
  </si>
  <si>
    <t>Национальная  экономика</t>
  </si>
  <si>
    <t>Жилищно-коммунальное хозяйство</t>
  </si>
  <si>
    <t>Социальная политика</t>
  </si>
  <si>
    <t>доп.кл.</t>
  </si>
  <si>
    <t>План сумма         ( тысяч рублей)</t>
  </si>
  <si>
    <t>Коммунальное хозяйство</t>
  </si>
  <si>
    <t xml:space="preserve">Функциональной классификации расходов бюджета муниципального образования " Гиагинское сельское поселение" </t>
  </si>
  <si>
    <t>13</t>
  </si>
  <si>
    <t xml:space="preserve">Культура и кинематография 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</si>
  <si>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</si>
  <si>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</si>
  <si>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</si>
  <si>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</si>
  <si>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Национальная безопасность и правоохранительная деятельность</t>
  </si>
  <si>
    <t>Пенсионное обеспечение</t>
  </si>
  <si>
    <t>10</t>
  </si>
  <si>
    <t>Национальная оборона</t>
  </si>
  <si>
    <t>1.Администрация муниципального образования "Сергиевское сельское поселение"</t>
  </si>
  <si>
    <t>Дорожные фонды</t>
  </si>
  <si>
    <t>09</t>
  </si>
  <si>
    <t>Проведение выборов и референдума</t>
  </si>
  <si>
    <t>07</t>
  </si>
  <si>
    <t>Дорожное хозяйство</t>
  </si>
  <si>
    <t xml:space="preserve">Приложение 9                                                                 к  бюджету муниципального образования " Сергиевское сельское поселение"   Решение №67 от 30.12.2022г.                                                                 </t>
  </si>
  <si>
    <t>измененная</t>
  </si>
  <si>
    <t>декабрь</t>
  </si>
  <si>
    <t xml:space="preserve">Приложение 7    к  бюджету муниципального образования " Сергиевское сельское поселение"                                                                   </t>
  </si>
  <si>
    <t>Распределение расходов бюджета муниципального образования " Сергиевское сельское поселение" на 2023год по разделам и подразделам функциональной классификации расходов бюджетов Российской Федерации(Список изменяющих документов (в ред. Решения Совета народных депутатов МО «Сергиевское сельское поселение» от 26.10.2023 г. № 95;от28.12.2023№116)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</si>
</sst>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0_р_._-;\-* #,##0.000_р_._-;_-* &quot;-&quot;??_р_._-;_-@_-"/>
    <numFmt numFmtId="174" formatCode="0.000"/>
    <numFmt numFmtId="175" formatCode="_-* #,##0.000_р_._-;\-* #,##0.000_р_._-;_-* &quot;-&quot;?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_-* #,##0.000000_р_._-;\-* #,##0.000000_р_._-;_-* &quot;-&quot;??_р_._-;_-@_-"/>
    <numFmt numFmtId="181" formatCode="_-* #,##0.0000000_р_._-;\-* #,##0.0000000_р_._-;_-* &quot;-&quot;??_р_._-;_-@_-"/>
    <numFmt numFmtId="182" formatCode="_-* #,##0.00000000_р_._-;\-* #,##0.00000000_р_._-;_-* &quot;-&quot;??_р_._-;_-@_-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4" fontId="4" fillId="0" borderId="10" xfId="0" applyNumberFormat="1" applyFont="1" applyBorder="1" applyAlignment="1">
      <alignment horizontal="right"/>
    </xf>
    <xf numFmtId="174" fontId="2" fillId="0" borderId="10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 horizontal="right" wrapText="1"/>
    </xf>
    <xf numFmtId="174" fontId="5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right" wrapText="1"/>
    </xf>
    <xf numFmtId="174" fontId="6" fillId="0" borderId="0" xfId="0" applyNumberFormat="1" applyFont="1" applyBorder="1" applyAlignment="1">
      <alignment horizontal="right" wrapText="1"/>
    </xf>
    <xf numFmtId="172" fontId="5" fillId="0" borderId="0" xfId="0" applyNumberFormat="1" applyFont="1" applyBorder="1" applyAlignment="1">
      <alignment horizontal="right" wrapText="1"/>
    </xf>
    <xf numFmtId="174" fontId="5" fillId="0" borderId="0" xfId="0" applyNumberFormat="1" applyFont="1" applyBorder="1" applyAlignment="1">
      <alignment horizontal="right" wrapText="1"/>
    </xf>
    <xf numFmtId="174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50" zoomScaleNormal="50" zoomScaleSheetLayoutView="61" zoomScalePageLayoutView="0" workbookViewId="0" topLeftCell="A1">
      <selection activeCell="A6" sqref="A6:H8"/>
    </sheetView>
  </sheetViews>
  <sheetFormatPr defaultColWidth="9.00390625" defaultRowHeight="12.75"/>
  <cols>
    <col min="1" max="1" width="53.875" style="0" customWidth="1"/>
    <col min="2" max="2" width="12.75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11.25390625" style="0" customWidth="1"/>
    <col min="8" max="8" width="20.75390625" style="0" customWidth="1"/>
    <col min="9" max="12" width="27.875" style="0" customWidth="1"/>
  </cols>
  <sheetData>
    <row r="1" spans="5:8" ht="50.25" customHeight="1">
      <c r="E1" s="59" t="s">
        <v>55</v>
      </c>
      <c r="F1" s="59"/>
      <c r="G1" s="59"/>
      <c r="H1" s="59"/>
    </row>
    <row r="2" spans="5:12" ht="139.5" customHeight="1">
      <c r="E2" s="59" t="s">
        <v>52</v>
      </c>
      <c r="F2" s="59"/>
      <c r="G2" s="59"/>
      <c r="H2" s="59"/>
      <c r="I2" s="7"/>
      <c r="J2" s="7"/>
      <c r="K2" s="7"/>
      <c r="L2" s="7"/>
    </row>
    <row r="3" ht="29.25" customHeight="1"/>
    <row r="4" spans="1:12" ht="18.75" hidden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.75" hidden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50" t="s">
        <v>56</v>
      </c>
      <c r="B6" s="51"/>
      <c r="C6" s="51"/>
      <c r="D6" s="51"/>
      <c r="E6" s="51"/>
      <c r="F6" s="51"/>
      <c r="G6" s="52"/>
      <c r="H6" s="52"/>
      <c r="I6" s="9"/>
      <c r="J6" s="9"/>
      <c r="K6" s="9"/>
      <c r="L6" s="9"/>
    </row>
    <row r="7" spans="1:12" ht="12.75">
      <c r="A7" s="52"/>
      <c r="B7" s="52"/>
      <c r="C7" s="52"/>
      <c r="D7" s="52"/>
      <c r="E7" s="52"/>
      <c r="F7" s="52"/>
      <c r="G7" s="52"/>
      <c r="H7" s="52"/>
      <c r="I7" s="9"/>
      <c r="J7" s="9"/>
      <c r="K7" s="9"/>
      <c r="L7" s="9"/>
    </row>
    <row r="8" spans="1:12" ht="66.75" customHeight="1">
      <c r="A8" s="52"/>
      <c r="B8" s="52"/>
      <c r="C8" s="52"/>
      <c r="D8" s="52"/>
      <c r="E8" s="52"/>
      <c r="F8" s="52"/>
      <c r="G8" s="52"/>
      <c r="H8" s="52"/>
      <c r="I8" s="9"/>
      <c r="J8" s="9"/>
      <c r="K8" s="9"/>
      <c r="L8" s="9"/>
    </row>
    <row r="9" spans="1:12" ht="63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9.5" customHeight="1">
      <c r="A10" s="53" t="s">
        <v>0</v>
      </c>
      <c r="B10" s="61" t="s">
        <v>23</v>
      </c>
      <c r="C10" s="61"/>
      <c r="D10" s="61"/>
      <c r="E10" s="61"/>
      <c r="F10" s="61"/>
      <c r="G10" s="61"/>
      <c r="H10" s="61">
        <v>2023</v>
      </c>
      <c r="I10" s="45"/>
      <c r="J10" s="45"/>
      <c r="K10" s="33"/>
      <c r="L10" s="33"/>
    </row>
    <row r="11" spans="1:12" ht="39.75" customHeight="1">
      <c r="A11" s="54"/>
      <c r="B11" s="55" t="s">
        <v>22</v>
      </c>
      <c r="C11" s="56" t="s">
        <v>35</v>
      </c>
      <c r="D11" s="60"/>
      <c r="E11" s="60"/>
      <c r="F11" s="60"/>
      <c r="G11" s="60"/>
      <c r="H11" s="62"/>
      <c r="I11" s="45" t="s">
        <v>53</v>
      </c>
      <c r="J11" s="45" t="s">
        <v>53</v>
      </c>
      <c r="K11" s="33"/>
      <c r="L11" s="33"/>
    </row>
    <row r="12" spans="1:12" ht="24.75" customHeight="1">
      <c r="A12" s="54"/>
      <c r="B12" s="56"/>
      <c r="C12" s="46" t="s">
        <v>3</v>
      </c>
      <c r="D12" s="57" t="s">
        <v>4</v>
      </c>
      <c r="E12" s="57" t="s">
        <v>5</v>
      </c>
      <c r="F12" s="57" t="s">
        <v>6</v>
      </c>
      <c r="G12" s="57" t="s">
        <v>32</v>
      </c>
      <c r="H12" s="46" t="s">
        <v>33</v>
      </c>
      <c r="I12" s="44"/>
      <c r="J12" s="44" t="s">
        <v>54</v>
      </c>
      <c r="K12" s="34"/>
      <c r="L12" s="34"/>
    </row>
    <row r="13" spans="1:12" ht="24.75" customHeight="1">
      <c r="A13" s="54"/>
      <c r="B13" s="56"/>
      <c r="C13" s="54"/>
      <c r="D13" s="58"/>
      <c r="E13" s="58"/>
      <c r="F13" s="58"/>
      <c r="G13" s="58"/>
      <c r="H13" s="46"/>
      <c r="I13" s="46" t="s">
        <v>33</v>
      </c>
      <c r="J13" s="46" t="s">
        <v>33</v>
      </c>
      <c r="K13" s="34"/>
      <c r="L13" s="34"/>
    </row>
    <row r="14" spans="1:12" ht="42" customHeight="1">
      <c r="A14" s="54"/>
      <c r="B14" s="56"/>
      <c r="C14" s="54"/>
      <c r="D14" s="58"/>
      <c r="E14" s="58"/>
      <c r="F14" s="58"/>
      <c r="G14" s="58"/>
      <c r="H14" s="46"/>
      <c r="I14" s="46"/>
      <c r="J14" s="46"/>
      <c r="K14" s="34"/>
      <c r="L14" s="34"/>
    </row>
    <row r="15" spans="1:12" ht="20.25">
      <c r="A15" s="20">
        <v>1</v>
      </c>
      <c r="B15" s="20">
        <v>2</v>
      </c>
      <c r="C15" s="20">
        <v>3</v>
      </c>
      <c r="D15" s="20">
        <v>4</v>
      </c>
      <c r="E15" s="31">
        <v>5</v>
      </c>
      <c r="F15" s="20">
        <v>6</v>
      </c>
      <c r="G15" s="20">
        <v>7</v>
      </c>
      <c r="H15" s="20">
        <v>8</v>
      </c>
      <c r="I15" s="20"/>
      <c r="J15" s="20"/>
      <c r="K15" s="35"/>
      <c r="L15" s="35"/>
    </row>
    <row r="16" spans="1:13" ht="60.75">
      <c r="A16" s="30" t="s">
        <v>46</v>
      </c>
      <c r="B16" s="2">
        <v>744</v>
      </c>
      <c r="C16" s="4" t="s">
        <v>19</v>
      </c>
      <c r="D16" s="4" t="s">
        <v>19</v>
      </c>
      <c r="E16" s="8" t="s">
        <v>18</v>
      </c>
      <c r="F16" s="4" t="s">
        <v>17</v>
      </c>
      <c r="G16" s="4"/>
      <c r="H16" s="24">
        <f>H18+H27+H28+H30+H35+H39+H42+H45+H48</f>
        <v>16479.1</v>
      </c>
      <c r="I16" s="24">
        <f>I18+I27+I28+I30+I35+I39+I42+I45+I48</f>
        <v>19852.530000000002</v>
      </c>
      <c r="J16" s="24">
        <f>J18+J27+J28+J30+J35+J39+J42+J45+J48</f>
        <v>18844.89</v>
      </c>
      <c r="K16" s="36"/>
      <c r="L16" s="36"/>
      <c r="M16" s="36"/>
    </row>
    <row r="17" spans="1:13" ht="20.25">
      <c r="A17" s="30"/>
      <c r="B17" s="2"/>
      <c r="C17" s="2"/>
      <c r="D17" s="2"/>
      <c r="E17" s="2"/>
      <c r="F17" s="2"/>
      <c r="G17" s="2"/>
      <c r="H17" s="29"/>
      <c r="I17" s="29"/>
      <c r="J17" s="29"/>
      <c r="K17" s="37"/>
      <c r="L17" s="37"/>
      <c r="M17" s="37"/>
    </row>
    <row r="18" spans="1:13" ht="20.25">
      <c r="A18" s="30" t="s">
        <v>1</v>
      </c>
      <c r="B18" s="2"/>
      <c r="C18" s="4" t="s">
        <v>9</v>
      </c>
      <c r="D18" s="4" t="s">
        <v>19</v>
      </c>
      <c r="E18" s="4" t="s">
        <v>18</v>
      </c>
      <c r="F18" s="4" t="s">
        <v>17</v>
      </c>
      <c r="G18" s="4"/>
      <c r="H18" s="24">
        <f>H19+H21+H23+H24+H26</f>
        <v>6865.9</v>
      </c>
      <c r="I18" s="24">
        <f>I19+I21+I23+I24+I26</f>
        <v>7253.92</v>
      </c>
      <c r="J18" s="24">
        <f>J19+J21+J23+J24+J26</f>
        <v>6439.83</v>
      </c>
      <c r="K18" s="36"/>
      <c r="L18" s="36"/>
      <c r="M18" s="36"/>
    </row>
    <row r="19" spans="1:13" ht="81">
      <c r="A19" s="30" t="s">
        <v>20</v>
      </c>
      <c r="B19" s="2"/>
      <c r="C19" s="6" t="s">
        <v>9</v>
      </c>
      <c r="D19" s="6" t="s">
        <v>11</v>
      </c>
      <c r="E19" s="6" t="s">
        <v>18</v>
      </c>
      <c r="F19" s="6" t="s">
        <v>17</v>
      </c>
      <c r="G19" s="6"/>
      <c r="H19" s="28">
        <v>1021.7</v>
      </c>
      <c r="I19" s="28">
        <v>1204</v>
      </c>
      <c r="J19" s="28">
        <v>1202.5</v>
      </c>
      <c r="K19" s="38"/>
      <c r="L19" s="38"/>
      <c r="M19" s="38"/>
    </row>
    <row r="20" spans="1:13" ht="20.25">
      <c r="A20" s="30"/>
      <c r="B20" s="2"/>
      <c r="C20" s="4"/>
      <c r="D20" s="4"/>
      <c r="E20" s="4"/>
      <c r="F20" s="4"/>
      <c r="G20" s="4"/>
      <c r="H20" s="24"/>
      <c r="I20" s="24"/>
      <c r="J20" s="24"/>
      <c r="K20" s="36"/>
      <c r="L20" s="36"/>
      <c r="M20" s="36"/>
    </row>
    <row r="21" spans="1:13" ht="121.5">
      <c r="A21" s="22" t="s">
        <v>25</v>
      </c>
      <c r="B21" s="10"/>
      <c r="C21" s="11" t="s">
        <v>9</v>
      </c>
      <c r="D21" s="11" t="s">
        <v>10</v>
      </c>
      <c r="E21" s="11" t="s">
        <v>26</v>
      </c>
      <c r="F21" s="11" t="s">
        <v>27</v>
      </c>
      <c r="G21" s="11"/>
      <c r="H21" s="26">
        <v>4302.8</v>
      </c>
      <c r="I21" s="26">
        <v>4378.3</v>
      </c>
      <c r="J21" s="26">
        <v>3885.7</v>
      </c>
      <c r="K21" s="39"/>
      <c r="L21" s="39"/>
      <c r="M21" s="39"/>
    </row>
    <row r="22" spans="1:13" ht="20.25">
      <c r="A22" s="19"/>
      <c r="B22" s="12"/>
      <c r="C22" s="13"/>
      <c r="D22" s="13"/>
      <c r="E22" s="13"/>
      <c r="F22" s="13"/>
      <c r="G22" s="13"/>
      <c r="H22" s="21"/>
      <c r="I22" s="21"/>
      <c r="J22" s="21"/>
      <c r="K22" s="40"/>
      <c r="L22" s="40"/>
      <c r="M22" s="40"/>
    </row>
    <row r="23" spans="1:13" ht="20.25">
      <c r="A23" s="22" t="s">
        <v>49</v>
      </c>
      <c r="B23" s="10"/>
      <c r="C23" s="11" t="s">
        <v>9</v>
      </c>
      <c r="D23" s="11" t="s">
        <v>50</v>
      </c>
      <c r="E23" s="11" t="s">
        <v>18</v>
      </c>
      <c r="F23" s="11" t="s">
        <v>17</v>
      </c>
      <c r="G23" s="11"/>
      <c r="H23" s="26">
        <v>30</v>
      </c>
      <c r="I23" s="26">
        <v>30</v>
      </c>
      <c r="J23" s="26"/>
      <c r="K23" s="39"/>
      <c r="L23" s="39"/>
      <c r="M23" s="39"/>
    </row>
    <row r="24" spans="1:13" ht="20.25">
      <c r="A24" s="22" t="s">
        <v>7</v>
      </c>
      <c r="B24" s="10"/>
      <c r="C24" s="11" t="s">
        <v>9</v>
      </c>
      <c r="D24" s="11" t="s">
        <v>15</v>
      </c>
      <c r="E24" s="11" t="s">
        <v>18</v>
      </c>
      <c r="F24" s="11" t="s">
        <v>17</v>
      </c>
      <c r="G24" s="11"/>
      <c r="H24" s="26">
        <v>70</v>
      </c>
      <c r="I24" s="26">
        <v>70.02</v>
      </c>
      <c r="J24" s="26"/>
      <c r="K24" s="39"/>
      <c r="L24" s="39"/>
      <c r="M24" s="39"/>
    </row>
    <row r="25" spans="1:13" ht="20.25">
      <c r="A25" s="19"/>
      <c r="B25" s="12"/>
      <c r="C25" s="13"/>
      <c r="D25" s="13"/>
      <c r="E25" s="13"/>
      <c r="F25" s="13"/>
      <c r="G25" s="13"/>
      <c r="H25" s="21"/>
      <c r="I25" s="21"/>
      <c r="J25" s="21"/>
      <c r="K25" s="40"/>
      <c r="L25" s="40"/>
      <c r="M25" s="40"/>
    </row>
    <row r="26" spans="1:13" ht="40.5">
      <c r="A26" s="22" t="s">
        <v>8</v>
      </c>
      <c r="B26" s="10"/>
      <c r="C26" s="11" t="s">
        <v>9</v>
      </c>
      <c r="D26" s="11" t="s">
        <v>36</v>
      </c>
      <c r="E26" s="11" t="s">
        <v>28</v>
      </c>
      <c r="F26" s="11" t="s">
        <v>27</v>
      </c>
      <c r="G26" s="11"/>
      <c r="H26" s="26">
        <v>1441.4</v>
      </c>
      <c r="I26" s="26">
        <v>1571.6</v>
      </c>
      <c r="J26" s="26">
        <v>1351.63</v>
      </c>
      <c r="K26" s="39"/>
      <c r="L26" s="39"/>
      <c r="M26" s="39"/>
    </row>
    <row r="27" spans="1:13" ht="20.25">
      <c r="A27" s="22" t="s">
        <v>45</v>
      </c>
      <c r="B27" s="10"/>
      <c r="C27" s="11" t="s">
        <v>11</v>
      </c>
      <c r="D27" s="11" t="s">
        <v>12</v>
      </c>
      <c r="E27" s="11" t="s">
        <v>18</v>
      </c>
      <c r="F27" s="11" t="s">
        <v>17</v>
      </c>
      <c r="G27" s="11"/>
      <c r="H27" s="26">
        <v>296</v>
      </c>
      <c r="I27" s="26">
        <v>296</v>
      </c>
      <c r="J27" s="26">
        <v>296</v>
      </c>
      <c r="K27" s="39"/>
      <c r="L27" s="39"/>
      <c r="M27" s="39"/>
    </row>
    <row r="28" spans="1:13" ht="40.5">
      <c r="A28" s="22" t="s">
        <v>42</v>
      </c>
      <c r="B28" s="10"/>
      <c r="C28" s="11" t="s">
        <v>12</v>
      </c>
      <c r="D28" s="11" t="s">
        <v>19</v>
      </c>
      <c r="E28" s="11" t="s">
        <v>18</v>
      </c>
      <c r="F28" s="11" t="s">
        <v>17</v>
      </c>
      <c r="G28" s="11"/>
      <c r="H28" s="26">
        <v>195</v>
      </c>
      <c r="I28" s="26">
        <v>195</v>
      </c>
      <c r="J28" s="26">
        <v>182</v>
      </c>
      <c r="K28" s="39"/>
      <c r="L28" s="39"/>
      <c r="M28" s="39"/>
    </row>
    <row r="29" spans="1:13" ht="20.25">
      <c r="A29" s="19"/>
      <c r="B29" s="16"/>
      <c r="C29" s="13"/>
      <c r="D29" s="13"/>
      <c r="E29" s="13"/>
      <c r="F29" s="13"/>
      <c r="G29" s="13"/>
      <c r="H29" s="27"/>
      <c r="I29" s="27"/>
      <c r="J29" s="27"/>
      <c r="K29" s="41"/>
      <c r="L29" s="41"/>
      <c r="M29" s="41"/>
    </row>
    <row r="30" spans="1:13" ht="20.25">
      <c r="A30" s="22" t="s">
        <v>29</v>
      </c>
      <c r="B30" s="14"/>
      <c r="C30" s="11" t="s">
        <v>10</v>
      </c>
      <c r="D30" s="11" t="s">
        <v>19</v>
      </c>
      <c r="E30" s="11" t="s">
        <v>18</v>
      </c>
      <c r="F30" s="11" t="s">
        <v>17</v>
      </c>
      <c r="G30" s="11"/>
      <c r="H30" s="26">
        <f>H31+H32+H33</f>
        <v>2393.4</v>
      </c>
      <c r="I30" s="26">
        <f>I31+I32+I33</f>
        <v>2698.1</v>
      </c>
      <c r="J30" s="26">
        <f>J31+J32+J33</f>
        <v>2380.2599999999998</v>
      </c>
      <c r="K30" s="39"/>
      <c r="L30" s="39"/>
      <c r="M30" s="39"/>
    </row>
    <row r="31" spans="1:13" ht="20.25">
      <c r="A31" s="22" t="s">
        <v>47</v>
      </c>
      <c r="B31" s="14"/>
      <c r="C31" s="11" t="s">
        <v>10</v>
      </c>
      <c r="D31" s="11" t="s">
        <v>48</v>
      </c>
      <c r="E31" s="11" t="s">
        <v>18</v>
      </c>
      <c r="F31" s="11" t="s">
        <v>17</v>
      </c>
      <c r="G31" s="11"/>
      <c r="H31" s="26">
        <v>2043.4</v>
      </c>
      <c r="I31" s="26">
        <v>2318.1</v>
      </c>
      <c r="J31" s="26">
        <v>2318.1</v>
      </c>
      <c r="K31" s="39"/>
      <c r="L31" s="39"/>
      <c r="M31" s="39"/>
    </row>
    <row r="32" spans="1:13" ht="20.25">
      <c r="A32" s="22" t="s">
        <v>51</v>
      </c>
      <c r="B32" s="14"/>
      <c r="C32" s="11" t="s">
        <v>10</v>
      </c>
      <c r="D32" s="11" t="s">
        <v>48</v>
      </c>
      <c r="E32" s="11" t="s">
        <v>18</v>
      </c>
      <c r="F32" s="11" t="s">
        <v>17</v>
      </c>
      <c r="G32" s="11"/>
      <c r="H32" s="26">
        <v>300</v>
      </c>
      <c r="I32" s="26">
        <v>300</v>
      </c>
      <c r="J32" s="26">
        <v>0</v>
      </c>
      <c r="K32" s="39"/>
      <c r="L32" s="39"/>
      <c r="M32" s="39"/>
    </row>
    <row r="33" spans="1:13" ht="40.5">
      <c r="A33" s="22" t="s">
        <v>16</v>
      </c>
      <c r="B33" s="14"/>
      <c r="C33" s="11" t="s">
        <v>10</v>
      </c>
      <c r="D33" s="10">
        <v>12</v>
      </c>
      <c r="E33" s="10" t="s">
        <v>18</v>
      </c>
      <c r="F33" s="11" t="s">
        <v>17</v>
      </c>
      <c r="G33" s="11"/>
      <c r="H33" s="26">
        <v>50</v>
      </c>
      <c r="I33" s="26">
        <v>80</v>
      </c>
      <c r="J33" s="26">
        <v>62.16</v>
      </c>
      <c r="K33" s="39"/>
      <c r="L33" s="39"/>
      <c r="M33" s="39"/>
    </row>
    <row r="34" spans="1:13" ht="20.25">
      <c r="A34" s="19"/>
      <c r="B34" s="12"/>
      <c r="C34" s="13"/>
      <c r="D34" s="12"/>
      <c r="E34" s="12"/>
      <c r="F34" s="12"/>
      <c r="G34" s="12"/>
      <c r="H34" s="27"/>
      <c r="I34" s="27"/>
      <c r="J34" s="27"/>
      <c r="K34" s="41"/>
      <c r="L34" s="41"/>
      <c r="M34" s="41"/>
    </row>
    <row r="35" spans="1:13" ht="20.25">
      <c r="A35" s="22" t="s">
        <v>30</v>
      </c>
      <c r="B35" s="19"/>
      <c r="C35" s="11" t="s">
        <v>14</v>
      </c>
      <c r="D35" s="11" t="s">
        <v>19</v>
      </c>
      <c r="E35" s="11" t="s">
        <v>18</v>
      </c>
      <c r="F35" s="11" t="s">
        <v>17</v>
      </c>
      <c r="G35" s="11"/>
      <c r="H35" s="26">
        <f>H36+H37</f>
        <v>5820.3</v>
      </c>
      <c r="I35" s="26">
        <f>I36+I37</f>
        <v>8501.029999999999</v>
      </c>
      <c r="J35" s="26">
        <f>J36+J37</f>
        <v>8762.65</v>
      </c>
      <c r="K35" s="39"/>
      <c r="L35" s="39"/>
      <c r="M35" s="39"/>
    </row>
    <row r="36" spans="1:13" ht="20.25">
      <c r="A36" s="22" t="s">
        <v>34</v>
      </c>
      <c r="B36" s="19"/>
      <c r="C36" s="11" t="s">
        <v>14</v>
      </c>
      <c r="D36" s="11" t="s">
        <v>11</v>
      </c>
      <c r="E36" s="11" t="s">
        <v>18</v>
      </c>
      <c r="F36" s="11" t="s">
        <v>17</v>
      </c>
      <c r="G36" s="11"/>
      <c r="H36" s="26">
        <v>891.3</v>
      </c>
      <c r="I36" s="26">
        <v>1071.3</v>
      </c>
      <c r="J36" s="26">
        <v>962.05</v>
      </c>
      <c r="K36" s="39"/>
      <c r="L36" s="39"/>
      <c r="M36" s="39"/>
    </row>
    <row r="37" spans="1:13" ht="20.25">
      <c r="A37" s="22" t="s">
        <v>24</v>
      </c>
      <c r="B37" s="10"/>
      <c r="C37" s="11" t="s">
        <v>14</v>
      </c>
      <c r="D37" s="11" t="s">
        <v>12</v>
      </c>
      <c r="E37" s="11" t="s">
        <v>18</v>
      </c>
      <c r="F37" s="11" t="s">
        <v>17</v>
      </c>
      <c r="G37" s="11"/>
      <c r="H37" s="26">
        <v>4929</v>
      </c>
      <c r="I37" s="26">
        <v>7429.73</v>
      </c>
      <c r="J37" s="26">
        <v>7800.6</v>
      </c>
      <c r="K37" s="39"/>
      <c r="L37" s="39"/>
      <c r="M37" s="39"/>
    </row>
    <row r="38" spans="1:13" ht="20.25">
      <c r="A38" s="19"/>
      <c r="B38" s="12"/>
      <c r="C38" s="13"/>
      <c r="D38" s="13"/>
      <c r="E38" s="13"/>
      <c r="F38" s="13"/>
      <c r="G38" s="13"/>
      <c r="H38" s="27"/>
      <c r="I38" s="27"/>
      <c r="J38" s="27"/>
      <c r="K38" s="41"/>
      <c r="L38" s="41"/>
      <c r="M38" s="41"/>
    </row>
    <row r="39" spans="1:13" ht="20.25">
      <c r="A39" s="22" t="s">
        <v>37</v>
      </c>
      <c r="B39" s="10"/>
      <c r="C39" s="11" t="s">
        <v>13</v>
      </c>
      <c r="D39" s="11" t="s">
        <v>19</v>
      </c>
      <c r="E39" s="11" t="s">
        <v>18</v>
      </c>
      <c r="F39" s="11" t="s">
        <v>17</v>
      </c>
      <c r="G39" s="11"/>
      <c r="H39" s="26">
        <f>H40</f>
        <v>170</v>
      </c>
      <c r="I39" s="26">
        <f>I40</f>
        <v>170</v>
      </c>
      <c r="J39" s="26">
        <f>J40</f>
        <v>138.97</v>
      </c>
      <c r="K39" s="39"/>
      <c r="L39" s="39"/>
      <c r="M39" s="39"/>
    </row>
    <row r="40" spans="1:13" ht="20.25">
      <c r="A40" s="22" t="s">
        <v>2</v>
      </c>
      <c r="B40" s="10"/>
      <c r="C40" s="11" t="s">
        <v>13</v>
      </c>
      <c r="D40" s="11" t="s">
        <v>9</v>
      </c>
      <c r="E40" s="11" t="s">
        <v>18</v>
      </c>
      <c r="F40" s="11" t="s">
        <v>17</v>
      </c>
      <c r="G40" s="11"/>
      <c r="H40" s="26">
        <v>170</v>
      </c>
      <c r="I40" s="26">
        <v>170</v>
      </c>
      <c r="J40" s="26">
        <v>138.97</v>
      </c>
      <c r="K40" s="39"/>
      <c r="L40" s="39"/>
      <c r="M40" s="39"/>
    </row>
    <row r="41" spans="1:13" ht="20.25">
      <c r="A41" s="19"/>
      <c r="B41" s="12"/>
      <c r="C41" s="13"/>
      <c r="D41" s="13"/>
      <c r="E41" s="13"/>
      <c r="F41" s="13"/>
      <c r="G41" s="13"/>
      <c r="H41" s="27"/>
      <c r="I41" s="27"/>
      <c r="J41" s="27"/>
      <c r="K41" s="41"/>
      <c r="L41" s="41"/>
      <c r="M41" s="41"/>
    </row>
    <row r="42" spans="1:13" ht="20.25">
      <c r="A42" s="22" t="s">
        <v>21</v>
      </c>
      <c r="B42" s="10"/>
      <c r="C42" s="11" t="s">
        <v>15</v>
      </c>
      <c r="D42" s="11" t="s">
        <v>19</v>
      </c>
      <c r="E42" s="11" t="s">
        <v>18</v>
      </c>
      <c r="F42" s="11" t="s">
        <v>17</v>
      </c>
      <c r="G42" s="11"/>
      <c r="H42" s="26">
        <f>H43</f>
        <v>307</v>
      </c>
      <c r="I42" s="26">
        <f>I43</f>
        <v>307</v>
      </c>
      <c r="J42" s="26">
        <f>J43</f>
        <v>287.5</v>
      </c>
      <c r="K42" s="39"/>
      <c r="L42" s="39"/>
      <c r="M42" s="39"/>
    </row>
    <row r="43" spans="1:13" ht="20.25">
      <c r="A43" s="17" t="s">
        <v>38</v>
      </c>
      <c r="B43" s="18"/>
      <c r="C43" s="11" t="s">
        <v>15</v>
      </c>
      <c r="D43" s="11" t="s">
        <v>9</v>
      </c>
      <c r="E43" s="11" t="s">
        <v>18</v>
      </c>
      <c r="F43" s="11" t="s">
        <v>17</v>
      </c>
      <c r="G43" s="11"/>
      <c r="H43" s="26">
        <v>307</v>
      </c>
      <c r="I43" s="26">
        <v>307</v>
      </c>
      <c r="J43" s="26">
        <v>287.5</v>
      </c>
      <c r="K43" s="39"/>
      <c r="L43" s="39"/>
      <c r="M43" s="39"/>
    </row>
    <row r="44" spans="1:13" ht="20.25">
      <c r="A44" s="23"/>
      <c r="B44" s="3"/>
      <c r="C44" s="5"/>
      <c r="D44" s="5"/>
      <c r="E44" s="5"/>
      <c r="F44" s="5"/>
      <c r="G44" s="5"/>
      <c r="H44" s="25"/>
      <c r="I44" s="25"/>
      <c r="J44" s="25"/>
      <c r="K44" s="42"/>
      <c r="L44" s="42"/>
      <c r="M44" s="42"/>
    </row>
    <row r="45" spans="1:13" ht="20.25">
      <c r="A45" s="17" t="s">
        <v>31</v>
      </c>
      <c r="B45" s="17"/>
      <c r="C45" s="11">
        <v>10</v>
      </c>
      <c r="D45" s="11" t="s">
        <v>19</v>
      </c>
      <c r="E45" s="11" t="s">
        <v>18</v>
      </c>
      <c r="F45" s="11" t="s">
        <v>17</v>
      </c>
      <c r="G45" s="11"/>
      <c r="H45" s="26">
        <f>H46</f>
        <v>329.4</v>
      </c>
      <c r="I45" s="26">
        <f>I46</f>
        <v>329.4</v>
      </c>
      <c r="J45" s="26">
        <f>J46</f>
        <v>255.6</v>
      </c>
      <c r="K45" s="39"/>
      <c r="L45" s="39"/>
      <c r="M45" s="39"/>
    </row>
    <row r="46" spans="1:13" ht="20.25">
      <c r="A46" s="17" t="s">
        <v>43</v>
      </c>
      <c r="B46" s="17"/>
      <c r="C46" s="11" t="s">
        <v>44</v>
      </c>
      <c r="D46" s="11" t="s">
        <v>9</v>
      </c>
      <c r="E46" s="11" t="s">
        <v>18</v>
      </c>
      <c r="F46" s="11" t="s">
        <v>17</v>
      </c>
      <c r="G46" s="11"/>
      <c r="H46" s="26">
        <v>329.4</v>
      </c>
      <c r="I46" s="26">
        <v>329.4</v>
      </c>
      <c r="J46" s="26">
        <v>255.6</v>
      </c>
      <c r="K46" s="39"/>
      <c r="L46" s="39"/>
      <c r="M46" s="39"/>
    </row>
    <row r="47" spans="1:13" ht="20.25">
      <c r="A47" s="17"/>
      <c r="B47" s="18"/>
      <c r="C47" s="11"/>
      <c r="D47" s="11"/>
      <c r="E47" s="11"/>
      <c r="F47" s="11"/>
      <c r="G47" s="11"/>
      <c r="H47" s="26"/>
      <c r="I47" s="26"/>
      <c r="J47" s="26"/>
      <c r="K47" s="39"/>
      <c r="L47" s="39"/>
      <c r="M47" s="39"/>
    </row>
    <row r="48" spans="1:13" ht="81">
      <c r="A48" s="17" t="s">
        <v>41</v>
      </c>
      <c r="B48" s="18"/>
      <c r="C48" s="11" t="s">
        <v>40</v>
      </c>
      <c r="D48" s="11" t="s">
        <v>19</v>
      </c>
      <c r="E48" s="11" t="s">
        <v>18</v>
      </c>
      <c r="F48" s="11" t="s">
        <v>17</v>
      </c>
      <c r="G48" s="11"/>
      <c r="H48" s="26">
        <f>H49</f>
        <v>102.1</v>
      </c>
      <c r="I48" s="26">
        <f>I49</f>
        <v>102.08</v>
      </c>
      <c r="J48" s="26">
        <f>J49</f>
        <v>102.08</v>
      </c>
      <c r="K48" s="39"/>
      <c r="L48" s="39"/>
      <c r="M48" s="39"/>
    </row>
    <row r="49" spans="1:13" ht="81">
      <c r="A49" s="17" t="s">
        <v>39</v>
      </c>
      <c r="B49" s="18"/>
      <c r="C49" s="11" t="s">
        <v>40</v>
      </c>
      <c r="D49" s="11" t="s">
        <v>12</v>
      </c>
      <c r="E49" s="11" t="s">
        <v>18</v>
      </c>
      <c r="F49" s="11" t="s">
        <v>17</v>
      </c>
      <c r="G49" s="11"/>
      <c r="H49" s="26">
        <v>102.1</v>
      </c>
      <c r="I49" s="26">
        <v>102.08</v>
      </c>
      <c r="J49" s="26">
        <v>102.08</v>
      </c>
      <c r="K49" s="39"/>
      <c r="L49" s="39"/>
      <c r="M49" s="39"/>
    </row>
    <row r="50" spans="1:13" ht="101.25" customHeight="1">
      <c r="A50" s="17"/>
      <c r="B50" s="18"/>
      <c r="C50" s="11"/>
      <c r="D50" s="11"/>
      <c r="E50" s="11"/>
      <c r="F50" s="11"/>
      <c r="G50" s="11"/>
      <c r="H50" s="26"/>
      <c r="I50" s="26"/>
      <c r="J50" s="26"/>
      <c r="K50" s="39"/>
      <c r="L50" s="39"/>
      <c r="M50" s="39"/>
    </row>
    <row r="51" spans="9:12" ht="20.25">
      <c r="I51" s="39"/>
      <c r="J51" s="39"/>
      <c r="K51" s="39"/>
      <c r="L51" s="39"/>
    </row>
    <row r="52" spans="1:12" ht="44.25" customHeight="1">
      <c r="A52" s="48"/>
      <c r="B52" s="49"/>
      <c r="C52" s="49"/>
      <c r="G52" s="47"/>
      <c r="H52" s="47"/>
      <c r="I52" s="15"/>
      <c r="J52" s="15"/>
      <c r="K52" s="15"/>
      <c r="L52" s="15"/>
    </row>
    <row r="53" spans="1:12" ht="68.25" customHeight="1">
      <c r="A53" s="43"/>
      <c r="G53" s="47"/>
      <c r="H53" s="47"/>
      <c r="I53" s="32"/>
      <c r="J53" s="32"/>
      <c r="K53" s="32"/>
      <c r="L53" s="32"/>
    </row>
    <row r="54" ht="19.5" customHeight="1"/>
  </sheetData>
  <sheetProtection/>
  <mergeCells count="19">
    <mergeCell ref="D12:D14"/>
    <mergeCell ref="E1:H1"/>
    <mergeCell ref="I13:I14"/>
    <mergeCell ref="E2:H2"/>
    <mergeCell ref="C11:G11"/>
    <mergeCell ref="H12:H14"/>
    <mergeCell ref="H10:H11"/>
    <mergeCell ref="B10:G10"/>
    <mergeCell ref="E12:E14"/>
    <mergeCell ref="J13:J14"/>
    <mergeCell ref="G53:H53"/>
    <mergeCell ref="A52:C52"/>
    <mergeCell ref="A6:H8"/>
    <mergeCell ref="A10:A14"/>
    <mergeCell ref="B11:B14"/>
    <mergeCell ref="F12:F14"/>
    <mergeCell ref="G52:H52"/>
    <mergeCell ref="G12:G14"/>
    <mergeCell ref="C12:C14"/>
  </mergeCells>
  <printOptions/>
  <pageMargins left="0.7874015748031497" right="0.1968503937007874" top="0.7874015748031497" bottom="0.3937007874015748" header="0.5118110236220472" footer="0.5118110236220472"/>
  <pageSetup fitToHeight="25" fitToWidth="1" horizontalDpi="600" verticalDpi="600" orientation="portrait" paperSize="9" scale="46" r:id="rId1"/>
  <headerFooter alignWithMargins="0">
    <oddHeader>&amp;CСтраница &amp;P</oddHeader>
  </headerFooter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2024-01-03T09:51:58Z</cp:lastPrinted>
  <dcterms:created xsi:type="dcterms:W3CDTF">2005-02-28T13:05:04Z</dcterms:created>
  <dcterms:modified xsi:type="dcterms:W3CDTF">2024-01-11T11:07:59Z</dcterms:modified>
  <cp:category/>
  <cp:version/>
  <cp:contentType/>
  <cp:contentStatus/>
</cp:coreProperties>
</file>